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BA412511-C594-4287-9EEC-B8962C3494D9}" xr6:coauthVersionLast="47" xr6:coauthVersionMax="47" xr10:uidLastSave="{00000000-0000-0000-0000-000000000000}"/>
  <bookViews>
    <workbookView xWindow="-28920" yWindow="-120" windowWidth="29040" windowHeight="15720" xr2:uid="{00000000-000D-0000-FFFF-FFFF00000000}"/>
  </bookViews>
  <sheets>
    <sheet name="Line 68 - Colorado" sheetId="1" r:id="rId1"/>
    <sheet name="Instructions" sheetId="2" r:id="rId2"/>
  </sheets>
  <definedNames>
    <definedName name="_xlnm.Print_Area" localSheetId="0">'Line 68 - Colorado'!$A$2:$E$32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14" i="1"/>
  <c r="E15" i="1"/>
  <c r="E16" i="1"/>
  <c r="D24" i="1"/>
  <c r="E17" i="1"/>
  <c r="E9" i="1"/>
  <c r="E18" i="1" l="1"/>
  <c r="E20" i="1" l="1"/>
  <c r="E23" i="1" s="1"/>
  <c r="E24" i="1" s="1"/>
</calcChain>
</file>

<file path=xl/sharedStrings.xml><?xml version="1.0" encoding="utf-8"?>
<sst xmlns="http://schemas.openxmlformats.org/spreadsheetml/2006/main" count="63" uniqueCount="58">
  <si>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</si>
  <si>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</si>
  <si>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</si>
  <si>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</si>
  <si>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</si>
  <si>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</si>
  <si>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</si>
  <si>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</si>
  <si>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</si>
  <si>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</si>
  <si>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</si>
  <si>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</si>
  <si>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</si>
  <si>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</si>
  <si>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</si>
  <si>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</si>
  <si>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</si>
  <si>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</si>
  <si>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</si>
  <si>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</si>
  <si>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</si>
  <si>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</si>
  <si>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</si>
  <si>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</si>
  <si>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</si>
  <si>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</si>
  <si>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</si>
  <si>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</si>
  <si>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</si>
  <si>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</si>
  <si>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</si>
  <si>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</si>
  <si>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</si>
  <si>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</si>
  <si>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 xml:space="preserve"> </t>
  </si>
  <si>
    <t>Courtesy Ford</t>
  </si>
  <si>
    <t>Order Sheet Instructions</t>
  </si>
  <si>
    <t>Agency Name</t>
  </si>
  <si>
    <t>Chevrolet Colorado 
Crew Cab</t>
  </si>
  <si>
    <t>180-360</t>
  </si>
  <si>
    <t>Gerry Lane</t>
  </si>
  <si>
    <t>ZL6</t>
  </si>
  <si>
    <t>14C43</t>
  </si>
  <si>
    <t>(GAZ) Summit White</t>
  </si>
  <si>
    <t>Eric Meyers</t>
  </si>
  <si>
    <t>225-268-7160</t>
  </si>
  <si>
    <t>eric.meyers@gerrylane.com</t>
  </si>
  <si>
    <t>Optional Configurations</t>
  </si>
  <si>
    <t>RWD w/2.7L TurboMax</t>
  </si>
  <si>
    <t>4WD w/2.7L TurboMax</t>
  </si>
  <si>
    <t>PO #______________________________</t>
  </si>
  <si>
    <r>
      <t xml:space="preserve">Advanced Trailering Package 
</t>
    </r>
    <r>
      <rPr>
        <sz val="9"/>
        <rFont val="Calibri"/>
        <family val="2"/>
        <scheme val="minor"/>
      </rPr>
      <t>(Includes (Z82) Trailering Package, (G80) Differential, automatic locking rear,
(U1D) Trailering App.)</t>
    </r>
  </si>
  <si>
    <t>Additional Transmitter Fob (Unprogrammed)</t>
  </si>
  <si>
    <t>Additional Key Stick</t>
  </si>
  <si>
    <t>ATF</t>
  </si>
  <si>
    <t>AKS</t>
  </si>
  <si>
    <t>Program Fob to Vehicle</t>
  </si>
  <si>
    <t>PFV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</si>
</sst>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8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6" fillId="0" borderId="15" xfId="0" applyFont="1" applyBorder="1" applyAlignment="1" applyProtection="1">
      <alignment wrapText="1"/>
      <protection hidden="1"/>
    </xf>
    <xf numFmtId="0" fontId="6" fillId="0" borderId="16" xfId="0" applyFont="1" applyBorder="1" applyAlignment="1" applyProtection="1">
      <alignment horizontal="center"/>
      <protection hidden="1"/>
    </xf>
    <xf numFmtId="44" fontId="6" fillId="0" borderId="16" xfId="1" applyFont="1" applyBorder="1" applyAlignment="1" applyProtection="1">
      <protection hidden="1"/>
    </xf>
    <xf numFmtId="0" fontId="6" fillId="0" borderId="15" xfId="0" applyFont="1" applyBorder="1" applyAlignment="1" applyProtection="1">
      <alignment horizontal="center" wrapText="1"/>
      <protection hidden="1"/>
    </xf>
    <xf numFmtId="0" fontId="6" fillId="0" borderId="16" xfId="0" applyFont="1" applyBorder="1" applyProtection="1">
      <protection hidden="1"/>
    </xf>
    <xf numFmtId="44" fontId="6" fillId="0" borderId="16" xfId="1" applyFont="1" applyBorder="1" applyProtection="1">
      <protection hidden="1"/>
    </xf>
    <xf numFmtId="0" fontId="6" fillId="2" borderId="16" xfId="0" applyFont="1" applyFill="1" applyBorder="1" applyProtection="1">
      <protection locked="0"/>
    </xf>
    <xf numFmtId="44" fontId="6" fillId="0" borderId="17" xfId="0" applyNumberFormat="1" applyFont="1" applyBorder="1" applyProtection="1">
      <protection hidden="1"/>
    </xf>
    <xf numFmtId="0" fontId="3" fillId="0" borderId="7" xfId="0" applyFont="1" applyBorder="1" applyAlignment="1" applyProtection="1">
      <alignment horizontal="center" wrapText="1"/>
      <protection hidden="1"/>
    </xf>
    <xf numFmtId="0" fontId="0" fillId="0" borderId="15" xfId="0" applyBorder="1" applyAlignment="1" applyProtection="1">
      <alignment wrapText="1"/>
      <protection hidden="1"/>
    </xf>
    <xf numFmtId="44" fontId="0" fillId="0" borderId="16" xfId="1" applyFont="1" applyBorder="1" applyProtection="1">
      <protection hidden="1"/>
    </xf>
    <xf numFmtId="0" fontId="6" fillId="2" borderId="16" xfId="0" applyFont="1" applyFill="1" applyBorder="1" applyAlignment="1" applyProtection="1">
      <alignment horizontal="center" wrapText="1"/>
      <protection locked="0"/>
    </xf>
    <xf numFmtId="0" fontId="1" fillId="0" borderId="10" xfId="0" applyFont="1" applyBorder="1" applyAlignment="1" applyProtection="1">
      <alignment horizontal="center" wrapText="1"/>
      <protection hidden="1"/>
    </xf>
    <xf numFmtId="0" fontId="7" fillId="0" borderId="10"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1" fillId="0" borderId="0" xfId="0" applyFont="1"/>
    <xf numFmtId="14" fontId="1" fillId="0" borderId="0" xfId="0" applyNumberFormat="1" applyFont="1"/>
    <xf numFmtId="0" fontId="0" fillId="0" borderId="0" xfId="0" applyAlignment="1">
      <alignment horizontal="center"/>
    </xf>
    <xf numFmtId="0" fontId="10"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6" fillId="0" borderId="18" xfId="0" applyFont="1" applyBorder="1" applyAlignment="1" applyProtection="1">
      <alignment wrapText="1"/>
      <protection hidden="1"/>
    </xf>
    <xf numFmtId="0" fontId="6" fillId="0" borderId="5" xfId="0" applyFont="1" applyBorder="1" applyAlignment="1" applyProtection="1">
      <alignment wrapText="1"/>
      <protection hidden="1"/>
    </xf>
    <xf numFmtId="0" fontId="6" fillId="0" borderId="19" xfId="0" applyFont="1" applyBorder="1" applyAlignment="1" applyProtection="1">
      <alignment wrapText="1"/>
      <protection hidden="1"/>
    </xf>
    <xf numFmtId="0" fontId="0" fillId="0" borderId="21" xfId="0" applyBorder="1" applyProtection="1">
      <protection hidden="1"/>
    </xf>
    <xf numFmtId="44" fontId="0" fillId="0" borderId="22" xfId="0" applyNumberFormat="1" applyBorder="1" applyProtection="1">
      <protection hidden="1"/>
    </xf>
    <xf numFmtId="0" fontId="0" fillId="2" borderId="0" xfId="0" applyFill="1" applyAlignment="1" applyProtection="1">
      <alignment wrapText="1"/>
      <protection locked="0"/>
    </xf>
    <xf numFmtId="164" fontId="0" fillId="0" borderId="0" xfId="0" applyNumberFormat="1"/>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6" fillId="0" borderId="15" xfId="0" applyFont="1" applyBorder="1" applyAlignment="1" applyProtection="1">
      <alignment horizontal="centerContinuous"/>
      <protection hidden="1"/>
    </xf>
    <xf numFmtId="0" fontId="6" fillId="0" borderId="16" xfId="0" applyFont="1"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1" fillId="0" borderId="23" xfId="0" applyFont="1" applyBorder="1" applyAlignment="1">
      <alignment horizontal="right" wrapText="1"/>
    </xf>
    <xf numFmtId="0" fontId="0" fillId="0" borderId="24" xfId="0" applyBorder="1"/>
    <xf numFmtId="0" fontId="1" fillId="0" borderId="25" xfId="0" applyFont="1" applyBorder="1" applyAlignment="1">
      <alignment horizontal="center"/>
    </xf>
    <xf numFmtId="0" fontId="0" fillId="0" borderId="26" xfId="0" applyBorder="1" applyAlignment="1">
      <alignment horizontal="right"/>
    </xf>
    <xf numFmtId="164" fontId="0" fillId="0" borderId="27" xfId="0" applyNumberFormat="1" applyBorder="1"/>
    <xf numFmtId="0" fontId="0" fillId="0" borderId="28" xfId="0" applyBorder="1" applyAlignment="1">
      <alignment horizontal="right"/>
    </xf>
    <xf numFmtId="0" fontId="0" fillId="0" borderId="13" xfId="0" applyBorder="1"/>
    <xf numFmtId="0" fontId="0" fillId="0" borderId="29" xfId="0" applyBorder="1"/>
    <xf numFmtId="0" fontId="2" fillId="4" borderId="23" xfId="0" applyFont="1" applyFill="1" applyBorder="1" applyAlignment="1" applyProtection="1">
      <alignment horizontal="centerContinuous"/>
      <protection hidden="1"/>
    </xf>
    <xf numFmtId="0" fontId="2" fillId="4" borderId="24"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0" fillId="0" borderId="23" xfId="0" applyBorder="1" applyAlignment="1">
      <alignment horizontal="right"/>
    </xf>
    <xf numFmtId="0" fontId="0" fillId="2" borderId="24" xfId="0" applyFill="1" applyBorder="1" applyAlignment="1" applyProtection="1">
      <alignment wrapText="1"/>
      <protection locked="0"/>
    </xf>
    <xf numFmtId="0" fontId="0" fillId="2" borderId="25"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0" fillId="2" borderId="27"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zoomScaleNormal="100" workbookViewId="0">
      <selection activeCell="E8" sqref="E8"/>
    </sheetView>
  </sheetViews>
  <sheetFormatPr defaultRowHeight="15" x14ac:dyDescent="0.25"/>
  <cols>
    <col min="1" max="1" width="37" customWidth="1"/>
    <col min="2" max="2" width="14.28515625" customWidth="1"/>
    <col min="3" max="3" width="16.7109375" customWidth="1"/>
    <col min="4" max="4" width="17.28515625" bestFit="1" customWidth="1"/>
    <col min="5" max="5" width="20.42578125" bestFit="1" customWidth="1"/>
  </cols>
  <sheetData>
    <row r="1" spans="1:5" s="29" customFormat="1" ht="15.75" thickBot="1" x14ac:dyDescent="0.3">
      <c r="A1" s="29" t="s">
        <v>50</v>
      </c>
      <c r="E1" s="30">
        <v>45861</v>
      </c>
    </row>
    <row r="2" spans="1:5" ht="27.2" customHeight="1" thickTop="1" thickBot="1" x14ac:dyDescent="0.35">
      <c r="A2" s="41" t="s">
        <v>18</v>
      </c>
      <c r="B2" s="42"/>
      <c r="C2" s="42"/>
      <c r="D2" s="42"/>
      <c r="E2" s="43"/>
    </row>
    <row r="3" spans="1:5" s="31" customFormat="1" ht="42.75" thickBot="1" x14ac:dyDescent="0.4">
      <c r="A3" s="19" t="s">
        <v>38</v>
      </c>
      <c r="B3" s="23" t="s">
        <v>23</v>
      </c>
      <c r="C3" s="8">
        <v>69</v>
      </c>
      <c r="D3" s="25" t="s">
        <v>24</v>
      </c>
      <c r="E3" s="26" t="s">
        <v>39</v>
      </c>
    </row>
    <row r="4" spans="1:5" s="31" customFormat="1" ht="15.75" thickBot="1" x14ac:dyDescent="0.3">
      <c r="A4" s="9" t="s">
        <v>11</v>
      </c>
      <c r="B4" s="24">
        <v>4400023794</v>
      </c>
      <c r="C4" s="10" t="s">
        <v>12</v>
      </c>
      <c r="D4" s="27" t="s">
        <v>40</v>
      </c>
      <c r="E4" s="28"/>
    </row>
    <row r="5" spans="1:5" ht="21" x14ac:dyDescent="0.35">
      <c r="A5" s="44" t="s">
        <v>1</v>
      </c>
      <c r="B5" s="45"/>
      <c r="C5" s="45"/>
      <c r="D5" s="45"/>
      <c r="E5" s="46"/>
    </row>
    <row r="6" spans="1:5" x14ac:dyDescent="0.25">
      <c r="A6" s="1" t="s">
        <v>2</v>
      </c>
      <c r="B6" s="2" t="s">
        <v>3</v>
      </c>
      <c r="C6" s="2" t="s">
        <v>0</v>
      </c>
      <c r="D6" s="2" t="s">
        <v>4</v>
      </c>
      <c r="E6" s="3" t="s">
        <v>5</v>
      </c>
    </row>
    <row r="7" spans="1:5" x14ac:dyDescent="0.25">
      <c r="A7" s="11" t="s">
        <v>48</v>
      </c>
      <c r="B7" s="15" t="s">
        <v>42</v>
      </c>
      <c r="C7" s="16">
        <v>30909.599999999999</v>
      </c>
      <c r="D7" s="17"/>
      <c r="E7" s="18">
        <f>$C7*D7</f>
        <v>0</v>
      </c>
    </row>
    <row r="8" spans="1:5" ht="18.75" x14ac:dyDescent="0.3">
      <c r="A8" s="47" t="s">
        <v>47</v>
      </c>
      <c r="B8" s="48"/>
      <c r="C8" s="48"/>
      <c r="D8" s="48"/>
      <c r="E8" s="49"/>
    </row>
    <row r="9" spans="1:5" x14ac:dyDescent="0.25">
      <c r="A9" s="20" t="s">
        <v>49</v>
      </c>
      <c r="B9" s="4" t="s">
        <v>42</v>
      </c>
      <c r="C9" s="21">
        <v>33958.800000000003</v>
      </c>
      <c r="D9" s="5"/>
      <c r="E9" s="6">
        <f>$C9*D9</f>
        <v>0</v>
      </c>
    </row>
    <row r="10" spans="1:5" ht="18.75" x14ac:dyDescent="0.3">
      <c r="A10" s="50" t="s">
        <v>19</v>
      </c>
      <c r="B10" s="51"/>
      <c r="C10" s="51"/>
      <c r="D10" s="51"/>
      <c r="E10" s="52"/>
    </row>
    <row r="11" spans="1:5" x14ac:dyDescent="0.25">
      <c r="A11" s="14" t="s">
        <v>43</v>
      </c>
      <c r="B11" s="22"/>
      <c r="C11" s="34"/>
      <c r="D11" s="35"/>
      <c r="E11" s="36"/>
    </row>
    <row r="12" spans="1:5" ht="18.75" x14ac:dyDescent="0.3">
      <c r="A12" s="53" t="s">
        <v>6</v>
      </c>
      <c r="B12" s="54"/>
      <c r="C12" s="54"/>
      <c r="D12" s="54"/>
      <c r="E12" s="55"/>
    </row>
    <row r="13" spans="1:5" x14ac:dyDescent="0.25">
      <c r="A13" s="1" t="s">
        <v>20</v>
      </c>
      <c r="B13" s="2" t="s">
        <v>7</v>
      </c>
      <c r="C13" s="2" t="s">
        <v>8</v>
      </c>
      <c r="D13" s="2" t="s">
        <v>9</v>
      </c>
      <c r="E13" s="3" t="s">
        <v>5</v>
      </c>
    </row>
    <row r="14" spans="1:5" ht="51.75" x14ac:dyDescent="0.25">
      <c r="A14" s="11" t="s">
        <v>51</v>
      </c>
      <c r="B14" s="12" t="s">
        <v>41</v>
      </c>
      <c r="C14" s="13">
        <v>859.95</v>
      </c>
      <c r="D14" s="5"/>
      <c r="E14" s="6">
        <f>IF(D14="Yes",$C14*SUM($D$7:$D$9),0)</f>
        <v>0</v>
      </c>
    </row>
    <row r="15" spans="1:5" ht="30" x14ac:dyDescent="0.25">
      <c r="A15" s="11" t="s">
        <v>52</v>
      </c>
      <c r="B15" s="12" t="s">
        <v>54</v>
      </c>
      <c r="C15" s="13">
        <v>176.32</v>
      </c>
      <c r="D15" s="5"/>
      <c r="E15" s="6">
        <f>IF(D15="Yes",$C15*SUM($D$7:$D$9),0)</f>
        <v>0</v>
      </c>
    </row>
    <row r="16" spans="1:5" x14ac:dyDescent="0.25">
      <c r="A16" s="11" t="s">
        <v>53</v>
      </c>
      <c r="B16" s="12" t="s">
        <v>55</v>
      </c>
      <c r="C16" s="13">
        <v>105.76</v>
      </c>
      <c r="D16" s="5"/>
      <c r="E16" s="6">
        <f>IF(D16="Yes",$C16*SUM($D$7:$D$9),0)</f>
        <v>0</v>
      </c>
    </row>
    <row r="17" spans="1:5" x14ac:dyDescent="0.25">
      <c r="A17" s="11" t="s">
        <v>56</v>
      </c>
      <c r="B17" s="12" t="s">
        <v>57</v>
      </c>
      <c r="C17" s="13">
        <v>120</v>
      </c>
      <c r="D17" s="5"/>
      <c r="E17" s="6">
        <f>IF(D17="Yes",$C17*SUM($D$7:$D$9),0)</f>
        <v>0</v>
      </c>
    </row>
    <row r="18" spans="1:5" ht="15" customHeight="1" x14ac:dyDescent="0.25">
      <c r="A18" s="56" t="s">
        <v>15</v>
      </c>
      <c r="B18" s="57"/>
      <c r="C18" s="57"/>
      <c r="D18" s="4" t="s">
        <v>10</v>
      </c>
      <c r="E18" s="7">
        <f>IF(SUM(D7:D9)=0,0,SUM(E7:E17)/SUM(D7:D9))</f>
        <v>0</v>
      </c>
    </row>
    <row r="19" spans="1:5" ht="18.75" x14ac:dyDescent="0.3">
      <c r="A19" s="62" t="s">
        <v>13</v>
      </c>
      <c r="B19" s="63"/>
      <c r="C19" s="63"/>
      <c r="D19" s="63"/>
      <c r="E19" s="64"/>
    </row>
    <row r="20" spans="1:5" x14ac:dyDescent="0.25">
      <c r="A20" s="56" t="s">
        <v>14</v>
      </c>
      <c r="B20" s="57"/>
      <c r="C20" s="57"/>
      <c r="D20" s="57"/>
      <c r="E20" s="6">
        <f>ROUND(0.0035*E18,2)</f>
        <v>0</v>
      </c>
    </row>
    <row r="21" spans="1:5" x14ac:dyDescent="0.25">
      <c r="A21" s="58" t="s">
        <v>25</v>
      </c>
      <c r="B21" s="59"/>
      <c r="C21" s="59"/>
      <c r="D21" s="59"/>
      <c r="E21" s="18">
        <v>11.25</v>
      </c>
    </row>
    <row r="22" spans="1:5" x14ac:dyDescent="0.25">
      <c r="A22" s="56" t="s">
        <v>21</v>
      </c>
      <c r="B22" s="57"/>
      <c r="C22" s="57"/>
      <c r="D22" s="57"/>
      <c r="E22" s="6">
        <v>18</v>
      </c>
    </row>
    <row r="23" spans="1:5" x14ac:dyDescent="0.25">
      <c r="A23" s="56" t="s">
        <v>16</v>
      </c>
      <c r="B23" s="57"/>
      <c r="C23" s="57"/>
      <c r="D23" s="4" t="s">
        <v>10</v>
      </c>
      <c r="E23" s="6">
        <f>IF(SUM(E18:E22)&lt;100,0,SUM(E18:E22))</f>
        <v>0</v>
      </c>
    </row>
    <row r="24" spans="1:5" x14ac:dyDescent="0.25">
      <c r="A24" s="60" t="s">
        <v>17</v>
      </c>
      <c r="B24" s="61"/>
      <c r="C24" s="61"/>
      <c r="D24" s="37" t="str">
        <f>IF(SUM(D7:D9)=0,"",IF(SUM(D7:D9)=1,"1 Vehicle",SUM(D7:D9)&amp;" Vehicles"))</f>
        <v/>
      </c>
      <c r="E24" s="38">
        <f>E23*SUM(D7:D17)</f>
        <v>0</v>
      </c>
    </row>
    <row r="25" spans="1:5" ht="18.75" x14ac:dyDescent="0.3">
      <c r="A25" s="73" t="s">
        <v>26</v>
      </c>
      <c r="B25" s="74"/>
      <c r="C25" s="74"/>
      <c r="D25" s="74"/>
      <c r="E25" s="75"/>
    </row>
    <row r="26" spans="1:5" x14ac:dyDescent="0.25">
      <c r="A26" s="76" t="s">
        <v>27</v>
      </c>
      <c r="B26" s="77"/>
      <c r="C26" s="77"/>
      <c r="D26" s="66" t="s">
        <v>28</v>
      </c>
      <c r="E26" s="78"/>
    </row>
    <row r="27" spans="1:5" x14ac:dyDescent="0.25">
      <c r="A27" s="68" t="s">
        <v>29</v>
      </c>
      <c r="B27" s="39"/>
      <c r="C27" s="39"/>
      <c r="D27" t="s">
        <v>37</v>
      </c>
      <c r="E27" s="79"/>
    </row>
    <row r="28" spans="1:5" x14ac:dyDescent="0.25">
      <c r="A28" s="68" t="s">
        <v>30</v>
      </c>
      <c r="B28" s="39"/>
      <c r="C28" s="39"/>
      <c r="D28" t="s">
        <v>31</v>
      </c>
      <c r="E28" s="80"/>
    </row>
    <row r="29" spans="1:5" ht="18.75" x14ac:dyDescent="0.3">
      <c r="A29" s="73" t="s">
        <v>32</v>
      </c>
      <c r="B29" s="74"/>
      <c r="C29" s="74"/>
      <c r="D29" s="74"/>
      <c r="E29" s="75"/>
    </row>
    <row r="30" spans="1:5" x14ac:dyDescent="0.25">
      <c r="A30" s="65" t="s">
        <v>35</v>
      </c>
      <c r="B30" s="66" t="s">
        <v>44</v>
      </c>
      <c r="C30" s="66"/>
      <c r="D30" s="66" t="s">
        <v>33</v>
      </c>
      <c r="E30" s="67">
        <v>310012432</v>
      </c>
    </row>
    <row r="31" spans="1:5" x14ac:dyDescent="0.25">
      <c r="A31" s="68" t="s">
        <v>29</v>
      </c>
      <c r="B31" s="40" t="s">
        <v>45</v>
      </c>
      <c r="C31" s="40"/>
      <c r="D31" s="40"/>
      <c r="E31" s="69"/>
    </row>
    <row r="32" spans="1:5" x14ac:dyDescent="0.25">
      <c r="A32" s="70" t="s">
        <v>30</v>
      </c>
      <c r="B32" s="71" t="s">
        <v>46</v>
      </c>
      <c r="C32" s="71"/>
      <c r="D32" s="71"/>
      <c r="E32" s="72"/>
    </row>
    <row r="45" spans="2:2" x14ac:dyDescent="0.25">
      <c r="B45" t="s">
        <v>34</v>
      </c>
    </row>
  </sheetData>
  <sheetProtection algorithmName="SHA-512" hashValue="6Xv+N3ARh0fdxRqfrkkwe6ks0Mj29dI+s/41t5gNnR0ovQStSKqpoqVZuMVP8fbW3o9gr9Pw6WnRDYso5VSL6Q==" saltValue="ZR4s2N2+BCM27Pm2invHhw==" spinCount="100000" sheet="1" formatColumns="0" formatRows="0"/>
  <dataValidations disablePrompts="1" count="2">
    <dataValidation type="list" allowBlank="1" showInputMessage="1" showErrorMessage="1" sqref="D14:D17" xr:uid="{00000000-0002-0000-0000-000000000000}">
      <formula1>"Yes, "</formula1>
    </dataValidation>
    <dataValidation type="custom" allowBlank="1" showInputMessage="1" showErrorMessage="1" error="Only one vehicle configuration may be used on each spreadsheet." sqref="D9" xr:uid="{00000000-0002-0000-0000-000001000000}">
      <formula1>IF(ISBLANK(D7),TRUE,FALSE)</formula1>
    </dataValidation>
  </dataValidation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F901-E79A-4E26-9896-5CD7D5ED83EE}">
  <dimension ref="A1:A2"/>
  <sheetViews>
    <sheetView workbookViewId="0">
      <selection activeCell="A7" sqref="A7:A8"/>
    </sheetView>
  </sheetViews>
  <sheetFormatPr defaultRowHeight="15" x14ac:dyDescent="0.25"/>
  <cols>
    <col min="1" max="1" width="113" bestFit="1" customWidth="1"/>
  </cols>
  <sheetData>
    <row r="1" spans="1:1" s="31" customFormat="1" ht="21" customHeight="1" x14ac:dyDescent="0.35">
      <c r="A1" s="32" t="s">
        <v>36</v>
      </c>
    </row>
    <row r="2" spans="1:1" ht="155.25" customHeight="1" x14ac:dyDescent="0.25">
      <c r="A2" s="33"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736250-1599-41E9-9CEB-4E89F1199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884A84C-BD3B-47C0-8B9B-2678FB89EF8B}">
  <ds:schemaRefs>
    <ds:schemaRef ds:uri="http://schemas.microsoft.com/sharepoint/v3/contenttype/forms"/>
  </ds:schemaRefs>
</ds:datastoreItem>
</file>

<file path=customXml/itemProps3.xml><?xml version="1.0" encoding="utf-8"?>
<ds:datastoreItem xmlns:ds="http://schemas.openxmlformats.org/officeDocument/2006/customXml" ds:itemID="{404B118F-6BFC-4C1D-A077-B97EAD3D97D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68 - Colorado</vt:lpstr>
      <vt:lpstr>Instructions</vt:lpstr>
      <vt:lpstr>'Line 68 - Colorado'!Print_Area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2025-08-27T17:50:31Z</cp:lastPrinted>
  <dcterms:created xsi:type="dcterms:W3CDTF">2016-08-11T20:23:26Z</dcterms:created>
  <dcterms:modified xsi:type="dcterms:W3CDTF">2026-03-12T21:52:29Z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