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G:\Commodities Teams\Amy G files\Gerry Lane Chevy - Current Status &amp; Order Sheets\Order Sheets\"/>
    </mc:Choice>
  </mc:AlternateContent>
  <xr:revisionPtr revIDLastSave="0" documentId="8_{947767DA-A5B2-4D5D-A00F-8B9F9FDE719E}" xr6:coauthVersionLast="47" xr6:coauthVersionMax="47" xr10:uidLastSave="{00000000-0000-0000-0000-000000000000}"/>
  <bookViews>
    <workbookView xWindow="-28920" yWindow="-120" windowWidth="29040" windowHeight="15720" xr2:uid="{00000000-000D-0000-FFFF-FFFF00000000}"/>
  </bookViews>
  <sheets>
    <sheet name="Line 55C - Equinox" sheetId="3" r:id="rId1"/>
    <sheet name="Instructions" sheetId="4" r:id="rId2"/>
  </sheets>
  <definedNames>
    <definedName name="_xlnm.Print_Area" localSheetId="0">'Line 55C - Equinox'!$A$1:$E$24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0" i="3" l="1"/>
  <c r="D16" i="3"/>
  <c r="E6" i="3"/>
  <c r="E12" i="3" l="1"/>
  <c r="E15" i="3" l="1"/>
  <c r="E16" i="3" s="1"/>
</calcChain>
</file>

<file path=xl/sharedStrings.xml><?xml version="1.0" encoding="utf-8"?>
<sst xmlns="http://schemas.openxmlformats.org/spreadsheetml/2006/main" count="47" uniqueCount="43">
  <si>
    <t>Unit Price</t>
  </si>
  <si>
    <t>Base Vehicle</t>
  </si>
  <si>
    <t>Vehicle Description</t>
  </si>
  <si>
    <t>Order Code</t>
  </si>
  <si>
    <t>Quantity</t>
  </si>
  <si>
    <t>Extended Price</t>
  </si>
  <si>
    <t>1 EA</t>
  </si>
  <si>
    <t>State Contract Number</t>
  </si>
  <si>
    <t>Vendor</t>
  </si>
  <si>
    <t>Additional Costs</t>
  </si>
  <si>
    <t>0.35% Contract Administrative Fee</t>
  </si>
  <si>
    <t>Total Cost for Each Vehicle</t>
  </si>
  <si>
    <t>Total Cost for All Vehicles</t>
  </si>
  <si>
    <t>This spreadsheet is not a purchase order</t>
  </si>
  <si>
    <t xml:space="preserve">1) Only one vehicle configuration may be entered on each Order Sheet.  Use a separate Order Sheet for each different vehicle configuration being ordered.  The listed configurations are the only configurations available.  However, additional configurations may be added to the contract upon request.  To request additional configurations, contact the dealer or OSP.
2) Enter the number of vehicles being ordered in the tan boxes under either Base Vehicle or Optional Configurations. 
3) Under Available Exterior Colors, enter the number of vehicles in the tan boxes to the right of the desired color(s).  Multiple Colors may be ordered on one Order Sheet. 
4) Under Optional Equipment, select "Yes" in the tan box if the option is desired.  Leave blank or select "No" if the option is not desired.  The listed options are the only options available.  However, additional options may be added to the contract upon request.  To request an option be added to the contract, contact the dealer or OSP.
5) The cost per vehicle and total order cost will automatically calculate at the bottom of the Order Sheet.  </t>
  </si>
  <si>
    <t>LA Safety Inspection Sticker - 1 Year</t>
  </si>
  <si>
    <t>Contract Line</t>
  </si>
  <si>
    <t>Delivery ARO</t>
  </si>
  <si>
    <t>LA DEQ Waste Tire Fee (5 tires X $2.25 each)</t>
  </si>
  <si>
    <t>Agency  Information</t>
  </si>
  <si>
    <t>Delivery Point of Contact Name:</t>
  </si>
  <si>
    <t>LPAA Approval No</t>
  </si>
  <si>
    <t>Phone:</t>
  </si>
  <si>
    <t>Requisition No</t>
  </si>
  <si>
    <t>Email:</t>
  </si>
  <si>
    <t>Shopping Cart</t>
  </si>
  <si>
    <t>Vendor Information</t>
  </si>
  <si>
    <t xml:space="preserve">Vendor No. </t>
  </si>
  <si>
    <t>Order Sheet Instructions</t>
  </si>
  <si>
    <t>Gerry Lane Chevrolet</t>
  </si>
  <si>
    <t>Eric Meyers</t>
  </si>
  <si>
    <t>225-268-7160</t>
  </si>
  <si>
    <t>eric.meyers@gerrylane.com</t>
  </si>
  <si>
    <t xml:space="preserve">Cost for Each Vehicle </t>
  </si>
  <si>
    <t>2WD 2.5L 4 Cylinder Engine</t>
  </si>
  <si>
    <t>1XP26-LS</t>
  </si>
  <si>
    <t>(GAZ) Summit White</t>
  </si>
  <si>
    <t>Chevrolet Equinox</t>
  </si>
  <si>
    <t>(GZB) Sterling Gray Metallic</t>
  </si>
  <si>
    <t>(GB8) Mosaic Black</t>
  </si>
  <si>
    <t>90-180 Days</t>
  </si>
  <si>
    <t>Exterior Colors</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</si>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</sst>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lt;=9999999]###\-####;\(###\)\ ###\-####"/>
  </numFmts>
  <fonts count="11" x14ac:knownFonts="1">
    <font>
      <sz val="11"/>
      <color theme="1"/>
      <name val="Calibri"/>
      <family val="2"/>
      <scheme val="minor"/>
    </font>
    <font>
      <b/>
      <sz val="11"/>
      <color theme="1"/>
      <name val="Calibri"/>
      <family val="2"/>
      <scheme val="minor"/>
    </font>
    <font>
      <b/>
      <sz val="14"/>
      <color theme="1"/>
      <name val="Calibri"/>
      <family val="2"/>
      <scheme val="minor"/>
    </font>
    <font>
      <sz val="11"/>
      <color theme="1"/>
      <name val="Calibri"/>
      <family val="2"/>
      <scheme val="minor"/>
    </font>
    <font>
      <b/>
      <u/>
      <sz val="14"/>
      <color rgb="FFFF0000"/>
      <name val="Calibri"/>
      <family val="2"/>
      <scheme val="minor"/>
    </font>
    <font>
      <sz val="11"/>
      <name val="Calibri"/>
      <family val="2"/>
      <scheme val="minor"/>
    </font>
    <font>
      <sz val="11"/>
      <color rgb="FFFF0000"/>
      <name val="Calibri"/>
      <family val="2"/>
      <scheme val="minor"/>
    </font>
    <font>
      <b/>
      <sz val="16"/>
      <name val="Calibri"/>
      <family val="2"/>
      <scheme val="minor"/>
    </font>
    <font>
      <b/>
      <sz val="11"/>
      <name val="Calibri"/>
      <family val="2"/>
      <scheme val="minor"/>
    </font>
    <font>
      <b/>
      <sz val="14"/>
      <name val="Calibri"/>
      <family val="2"/>
      <scheme val="minor"/>
    </font>
    <font>
      <sz val="11"/>
      <color rgb="FF000001"/>
      <name val="Calibri"/>
      <family val="2"/>
      <scheme val="minor"/>
    </font>
  </fonts>
  <fills count="6">
    <fill>
      <patternFill patternType="none"/>
    </fill>
    <fill>
      <patternFill patternType="gray125"/>
    </fill>
    <fill>
      <patternFill patternType="solid">
        <fgColor theme="7" tint="0.79998168889431442"/>
        <bgColor indexed="64"/>
      </patternFill>
    </fill>
    <fill>
      <patternFill patternType="solid">
        <fgColor rgb="FFFFFF00"/>
        <bgColor indexed="64"/>
      </patternFill>
    </fill>
    <fill>
      <patternFill patternType="solid">
        <fgColor theme="4" tint="0.59999389629810485"/>
        <bgColor indexed="64"/>
      </patternFill>
    </fill>
    <fill>
      <patternFill patternType="solid">
        <fgColor theme="0"/>
        <bgColor indexed="64"/>
      </patternFill>
    </fill>
  </fills>
  <borders count="35">
    <border>
      <left/>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medium">
        <color indexed="64"/>
      </bottom>
      <diagonal/>
    </border>
    <border>
      <left style="double">
        <color indexed="64"/>
      </left>
      <right/>
      <top style="medium">
        <color indexed="64"/>
      </top>
      <bottom style="medium">
        <color indexed="64"/>
      </bottom>
      <diagonal/>
    </border>
    <border>
      <left/>
      <right style="double">
        <color indexed="64"/>
      </right>
      <top style="medium">
        <color indexed="64"/>
      </top>
      <bottom style="medium">
        <color indexed="64"/>
      </bottom>
      <diagonal/>
    </border>
    <border>
      <left style="double">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double">
        <color indexed="64"/>
      </left>
      <right/>
      <top/>
      <bottom style="thin">
        <color indexed="64"/>
      </bottom>
      <diagonal/>
    </border>
    <border>
      <left/>
      <right/>
      <top/>
      <bottom style="thin">
        <color indexed="64"/>
      </bottom>
      <diagonal/>
    </border>
    <border>
      <left/>
      <right style="double">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double">
        <color indexed="64"/>
      </right>
      <top style="double">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44" fontId="3" fillId="0" borderId="0" applyFont="0" applyFill="0" applyBorder="0" applyAlignment="0" applyProtection="0"/>
  </cellStyleXfs>
  <cellXfs count="70">
    <xf numFmtId="0" fontId="0" fillId="0" borderId="0" xfId="0"/>
    <xf numFmtId="0" fontId="7" fillId="0" borderId="8" xfId="0" applyFont="1" applyBorder="1" applyAlignment="1" applyProtection="1">
      <alignment horizontal="center"/>
      <protection hidden="1"/>
    </xf>
    <xf numFmtId="0" fontId="8" fillId="0" borderId="11" xfId="0" applyFont="1" applyBorder="1" applyAlignment="1" applyProtection="1">
      <alignment horizontal="center"/>
      <protection hidden="1"/>
    </xf>
    <xf numFmtId="0" fontId="7" fillId="0" borderId="11" xfId="0" applyFont="1" applyBorder="1" applyAlignment="1" applyProtection="1">
      <alignment horizontal="center"/>
      <protection hidden="1"/>
    </xf>
    <xf numFmtId="0" fontId="8" fillId="0" borderId="10" xfId="0" applyFont="1" applyBorder="1" applyAlignment="1" applyProtection="1">
      <alignment horizontal="center"/>
      <protection hidden="1"/>
    </xf>
    <xf numFmtId="0" fontId="8" fillId="0" borderId="16" xfId="0" applyFont="1" applyBorder="1" applyProtection="1">
      <protection hidden="1"/>
    </xf>
    <xf numFmtId="0" fontId="8" fillId="0" borderId="17" xfId="0" applyFont="1" applyBorder="1" applyProtection="1">
      <protection hidden="1"/>
    </xf>
    <xf numFmtId="0" fontId="8" fillId="0" borderId="18" xfId="0" applyFont="1" applyBorder="1" applyProtection="1">
      <protection hidden="1"/>
    </xf>
    <xf numFmtId="0" fontId="5" fillId="0" borderId="16" xfId="0" applyFont="1" applyBorder="1" applyAlignment="1" applyProtection="1">
      <alignment wrapText="1"/>
      <protection hidden="1"/>
    </xf>
    <xf numFmtId="0" fontId="5" fillId="0" borderId="17" xfId="0" applyFont="1" applyBorder="1" applyProtection="1">
      <protection hidden="1"/>
    </xf>
    <xf numFmtId="44" fontId="5" fillId="0" borderId="17" xfId="1" applyFont="1" applyBorder="1" applyProtection="1">
      <protection hidden="1"/>
    </xf>
    <xf numFmtId="0" fontId="5" fillId="2" borderId="17" xfId="0" applyFont="1" applyFill="1" applyBorder="1" applyProtection="1">
      <protection locked="0"/>
    </xf>
    <xf numFmtId="44" fontId="5" fillId="0" borderId="18" xfId="0" applyNumberFormat="1" applyFont="1" applyBorder="1" applyProtection="1">
      <protection hidden="1"/>
    </xf>
    <xf numFmtId="44" fontId="5" fillId="0" borderId="18" xfId="0" applyNumberFormat="1" applyFont="1" applyBorder="1" applyAlignment="1" applyProtection="1">
      <alignment horizontal="center"/>
      <protection hidden="1"/>
    </xf>
    <xf numFmtId="0" fontId="5" fillId="0" borderId="21" xfId="0" applyFont="1" applyBorder="1" applyProtection="1">
      <protection hidden="1"/>
    </xf>
    <xf numFmtId="44" fontId="5" fillId="0" borderId="22" xfId="0" applyNumberFormat="1" applyFont="1" applyBorder="1" applyProtection="1">
      <protection hidden="1"/>
    </xf>
    <xf numFmtId="0" fontId="9" fillId="5" borderId="9" xfId="0" applyFont="1" applyFill="1" applyBorder="1" applyAlignment="1" applyProtection="1">
      <alignment horizontal="center"/>
      <protection hidden="1"/>
    </xf>
    <xf numFmtId="0" fontId="5" fillId="5" borderId="19" xfId="0" applyFont="1" applyFill="1" applyBorder="1" applyAlignment="1" applyProtection="1">
      <alignment horizontal="center" wrapText="1"/>
      <protection hidden="1"/>
    </xf>
    <xf numFmtId="0" fontId="0" fillId="5" borderId="0" xfId="0" applyFill="1"/>
    <xf numFmtId="0" fontId="7" fillId="4" borderId="4" xfId="0" applyFont="1" applyFill="1" applyBorder="1" applyAlignment="1" applyProtection="1">
      <alignment horizontal="center"/>
      <protection hidden="1"/>
    </xf>
    <xf numFmtId="0" fontId="5" fillId="5" borderId="7" xfId="0" applyFont="1" applyFill="1" applyBorder="1" applyAlignment="1" applyProtection="1">
      <alignment horizontal="left" wrapText="1"/>
      <protection hidden="1"/>
    </xf>
    <xf numFmtId="0" fontId="5" fillId="2" borderId="17" xfId="0" applyFont="1" applyFill="1" applyBorder="1" applyAlignment="1" applyProtection="1">
      <alignment horizontal="center"/>
      <protection locked="0"/>
    </xf>
    <xf numFmtId="0" fontId="8" fillId="0" borderId="12" xfId="0" applyFont="1" applyBorder="1" applyProtection="1">
      <protection hidden="1"/>
    </xf>
    <xf numFmtId="0" fontId="5" fillId="0" borderId="9" xfId="0" applyFont="1" applyBorder="1" applyProtection="1">
      <protection hidden="1"/>
    </xf>
    <xf numFmtId="0" fontId="4" fillId="3" borderId="1" xfId="0" applyFont="1" applyFill="1" applyBorder="1" applyAlignment="1" applyProtection="1">
      <alignment horizontal="centerContinuous"/>
      <protection hidden="1"/>
    </xf>
    <xf numFmtId="0" fontId="6" fillId="3" borderId="2" xfId="0" applyFont="1" applyFill="1" applyBorder="1" applyAlignment="1" applyProtection="1">
      <alignment horizontal="centerContinuous"/>
      <protection hidden="1"/>
    </xf>
    <xf numFmtId="0" fontId="6" fillId="3" borderId="3" xfId="0" applyFont="1" applyFill="1" applyBorder="1" applyAlignment="1" applyProtection="1">
      <alignment horizontal="centerContinuous"/>
      <protection hidden="1"/>
    </xf>
    <xf numFmtId="0" fontId="7" fillId="4" borderId="13" xfId="0" applyFont="1" applyFill="1" applyBorder="1" applyAlignment="1" applyProtection="1">
      <alignment horizontal="centerContinuous"/>
      <protection hidden="1"/>
    </xf>
    <xf numFmtId="0" fontId="7" fillId="4" borderId="14" xfId="0" applyFont="1" applyFill="1" applyBorder="1" applyAlignment="1" applyProtection="1">
      <alignment horizontal="centerContinuous"/>
      <protection hidden="1"/>
    </xf>
    <xf numFmtId="0" fontId="7" fillId="4" borderId="15" xfId="0" applyFont="1" applyFill="1" applyBorder="1" applyAlignment="1" applyProtection="1">
      <alignment horizontal="centerContinuous"/>
      <protection hidden="1"/>
    </xf>
    <xf numFmtId="0" fontId="9" fillId="4" borderId="4" xfId="0" applyFont="1" applyFill="1" applyBorder="1" applyAlignment="1" applyProtection="1">
      <alignment horizontal="centerContinuous" wrapText="1"/>
      <protection hidden="1"/>
    </xf>
    <xf numFmtId="0" fontId="9" fillId="4" borderId="5" xfId="0" applyFont="1" applyFill="1" applyBorder="1" applyAlignment="1" applyProtection="1">
      <alignment horizontal="centerContinuous" wrapText="1"/>
      <protection hidden="1"/>
    </xf>
    <xf numFmtId="0" fontId="9" fillId="4" borderId="6" xfId="0" applyFont="1" applyFill="1" applyBorder="1" applyAlignment="1" applyProtection="1">
      <alignment horizontal="centerContinuous" wrapText="1"/>
      <protection hidden="1"/>
    </xf>
    <xf numFmtId="0" fontId="9" fillId="4" borderId="16" xfId="0" applyFont="1" applyFill="1" applyBorder="1" applyAlignment="1" applyProtection="1">
      <alignment horizontal="centerContinuous"/>
      <protection hidden="1"/>
    </xf>
    <xf numFmtId="0" fontId="9" fillId="4" borderId="17" xfId="0" applyFont="1" applyFill="1" applyBorder="1" applyAlignment="1" applyProtection="1">
      <alignment horizontal="centerContinuous"/>
      <protection hidden="1"/>
    </xf>
    <xf numFmtId="0" fontId="9" fillId="4" borderId="18" xfId="0" applyFont="1" applyFill="1" applyBorder="1" applyAlignment="1" applyProtection="1">
      <alignment horizontal="centerContinuous"/>
      <protection hidden="1"/>
    </xf>
    <xf numFmtId="0" fontId="5" fillId="5" borderId="23" xfId="0" applyFont="1" applyFill="1" applyBorder="1" applyAlignment="1" applyProtection="1">
      <alignment horizontal="centerContinuous" wrapText="1"/>
      <protection hidden="1"/>
    </xf>
    <xf numFmtId="0" fontId="5" fillId="5" borderId="24" xfId="0" applyFont="1" applyFill="1" applyBorder="1" applyAlignment="1" applyProtection="1">
      <alignment horizontal="centerContinuous" wrapText="1"/>
      <protection hidden="1"/>
    </xf>
    <xf numFmtId="0" fontId="10" fillId="0" borderId="23" xfId="0" applyFont="1" applyBorder="1" applyAlignment="1">
      <alignment horizontal="centerContinuous"/>
    </xf>
    <xf numFmtId="0" fontId="10" fillId="0" borderId="24" xfId="0" applyFont="1" applyBorder="1" applyAlignment="1">
      <alignment horizontal="centerContinuous"/>
    </xf>
    <xf numFmtId="0" fontId="5" fillId="0" borderId="16" xfId="0" applyFont="1" applyBorder="1" applyAlignment="1" applyProtection="1">
      <alignment horizontal="centerContinuous"/>
      <protection hidden="1"/>
    </xf>
    <xf numFmtId="0" fontId="5" fillId="0" borderId="17" xfId="0" applyFont="1" applyBorder="1" applyAlignment="1" applyProtection="1">
      <alignment horizontal="centerContinuous"/>
      <protection hidden="1"/>
    </xf>
    <xf numFmtId="0" fontId="5" fillId="0" borderId="20" xfId="0" applyFont="1" applyBorder="1" applyAlignment="1" applyProtection="1">
      <alignment horizontal="centerContinuous"/>
      <protection hidden="1"/>
    </xf>
    <xf numFmtId="0" fontId="5" fillId="0" borderId="21" xfId="0" applyFont="1" applyBorder="1" applyAlignment="1" applyProtection="1">
      <alignment horizontal="centerContinuous"/>
      <protection hidden="1"/>
    </xf>
    <xf numFmtId="0" fontId="2" fillId="4" borderId="25" xfId="0" applyFont="1" applyFill="1" applyBorder="1" applyAlignment="1" applyProtection="1">
      <alignment horizontal="centerContinuous"/>
      <protection hidden="1"/>
    </xf>
    <xf numFmtId="0" fontId="2" fillId="4" borderId="26" xfId="0" applyFont="1" applyFill="1" applyBorder="1" applyAlignment="1" applyProtection="1">
      <alignment horizontal="centerContinuous"/>
      <protection hidden="1"/>
    </xf>
    <xf numFmtId="0" fontId="2" fillId="4" borderId="27" xfId="0" applyFont="1" applyFill="1" applyBorder="1" applyAlignment="1" applyProtection="1">
      <alignment horizontal="centerContinuous"/>
      <protection hidden="1"/>
    </xf>
    <xf numFmtId="0" fontId="0" fillId="0" borderId="0" xfId="0" applyAlignment="1">
      <alignment horizontal="right"/>
    </xf>
    <xf numFmtId="0" fontId="0" fillId="2" borderId="0" xfId="0" applyFill="1" applyAlignment="1" applyProtection="1">
      <alignment wrapText="1"/>
      <protection locked="0"/>
    </xf>
    <xf numFmtId="164" fontId="0" fillId="5" borderId="0" xfId="0" applyNumberFormat="1" applyFill="1"/>
    <xf numFmtId="0" fontId="0" fillId="0" borderId="28" xfId="0" applyBorder="1" applyAlignment="1">
      <alignment horizontal="right"/>
    </xf>
    <xf numFmtId="0" fontId="0" fillId="2" borderId="29" xfId="0" applyFill="1" applyBorder="1" applyAlignment="1" applyProtection="1">
      <alignment wrapText="1"/>
      <protection locked="0"/>
    </xf>
    <xf numFmtId="0" fontId="0" fillId="0" borderId="29" xfId="0" applyBorder="1" applyAlignment="1">
      <alignment horizontal="right"/>
    </xf>
    <xf numFmtId="0" fontId="0" fillId="2" borderId="30" xfId="0" applyFill="1" applyBorder="1" applyAlignment="1" applyProtection="1">
      <alignment horizontal="left"/>
      <protection locked="0"/>
    </xf>
    <xf numFmtId="0" fontId="0" fillId="0" borderId="31" xfId="0" applyBorder="1" applyAlignment="1">
      <alignment horizontal="right"/>
    </xf>
    <xf numFmtId="0" fontId="0" fillId="2" borderId="32" xfId="0" applyFill="1" applyBorder="1" applyAlignment="1" applyProtection="1">
      <alignment horizontal="left"/>
      <protection locked="0"/>
    </xf>
    <xf numFmtId="0" fontId="1" fillId="5" borderId="31" xfId="0" applyFont="1" applyFill="1" applyBorder="1" applyAlignment="1">
      <alignment horizontal="right"/>
    </xf>
    <xf numFmtId="0" fontId="1" fillId="5" borderId="32" xfId="0" applyFont="1" applyFill="1" applyBorder="1" applyAlignment="1">
      <alignment horizontal="center"/>
    </xf>
    <xf numFmtId="0" fontId="0" fillId="5" borderId="31" xfId="0" applyFill="1" applyBorder="1" applyAlignment="1">
      <alignment horizontal="right"/>
    </xf>
    <xf numFmtId="164" fontId="0" fillId="5" borderId="32" xfId="0" applyNumberFormat="1" applyFill="1" applyBorder="1"/>
    <xf numFmtId="0" fontId="0" fillId="5" borderId="33" xfId="0" applyFill="1" applyBorder="1" applyAlignment="1">
      <alignment horizontal="right"/>
    </xf>
    <xf numFmtId="0" fontId="0" fillId="5" borderId="14" xfId="0" applyFill="1" applyBorder="1"/>
    <xf numFmtId="0" fontId="0" fillId="5" borderId="34" xfId="0" applyFill="1" applyBorder="1"/>
    <xf numFmtId="0" fontId="2" fillId="4" borderId="33" xfId="0" applyFont="1" applyFill="1" applyBorder="1" applyAlignment="1" applyProtection="1">
      <alignment horizontal="centerContinuous"/>
      <protection hidden="1"/>
    </xf>
    <xf numFmtId="0" fontId="2" fillId="4" borderId="14" xfId="0" applyFont="1" applyFill="1" applyBorder="1" applyAlignment="1" applyProtection="1">
      <alignment horizontal="centerContinuous"/>
      <protection hidden="1"/>
    </xf>
    <xf numFmtId="0" fontId="2" fillId="4" borderId="34" xfId="0" applyFont="1" applyFill="1" applyBorder="1" applyAlignment="1" applyProtection="1">
      <alignment horizontal="centerContinuous"/>
      <protection hidden="1"/>
    </xf>
    <xf numFmtId="0" fontId="0" fillId="0" borderId="33" xfId="0" applyBorder="1" applyAlignment="1">
      <alignment horizontal="right"/>
    </xf>
    <xf numFmtId="0" fontId="0" fillId="2" borderId="14" xfId="0" applyFill="1" applyBorder="1" applyAlignment="1" applyProtection="1">
      <alignment wrapText="1"/>
      <protection locked="0"/>
    </xf>
    <xf numFmtId="0" fontId="0" fillId="0" borderId="14" xfId="0" applyBorder="1" applyAlignment="1">
      <alignment horizontal="right"/>
    </xf>
    <xf numFmtId="0" fontId="0" fillId="2" borderId="34" xfId="0" applyFill="1" applyBorder="1" applyAlignment="1" applyProtection="1">
      <alignment horizontal="left"/>
      <protection locked="0"/>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24"/>
  <sheetViews>
    <sheetView tabSelected="1" view="pageLayout" zoomScaleNormal="100" workbookViewId="0">
      <selection activeCell="D7" sqref="D7"/>
    </sheetView>
  </sheetViews>
  <sheetFormatPr defaultRowHeight="15" x14ac:dyDescent="0.25"/>
  <cols>
    <col min="1" max="1" width="33.7109375" customWidth="1"/>
    <col min="2" max="2" width="14.28515625" customWidth="1"/>
    <col min="3" max="3" width="16.7109375" customWidth="1"/>
    <col min="4" max="4" width="17.28515625" bestFit="1" customWidth="1"/>
    <col min="5" max="5" width="16.7109375" customWidth="1"/>
  </cols>
  <sheetData>
    <row r="1" spans="1:5" ht="27.2" customHeight="1" thickTop="1" thickBot="1" x14ac:dyDescent="0.35">
      <c r="A1" s="24" t="s">
        <v>13</v>
      </c>
      <c r="B1" s="25"/>
      <c r="C1" s="25"/>
      <c r="D1" s="25"/>
      <c r="E1" s="26"/>
    </row>
    <row r="2" spans="1:5" ht="21.75" thickBot="1" x14ac:dyDescent="0.4">
      <c r="A2" s="1" t="s">
        <v>37</v>
      </c>
      <c r="B2" s="2" t="s">
        <v>16</v>
      </c>
      <c r="C2" s="3">
        <v>55</v>
      </c>
      <c r="D2" s="2" t="s">
        <v>17</v>
      </c>
      <c r="E2" s="16" t="s">
        <v>40</v>
      </c>
    </row>
    <row r="3" spans="1:5" ht="15.75" thickBot="1" x14ac:dyDescent="0.3">
      <c r="A3" s="4" t="s">
        <v>7</v>
      </c>
      <c r="B3" s="2">
        <v>4400023794</v>
      </c>
      <c r="C3" s="2" t="s">
        <v>8</v>
      </c>
      <c r="D3" s="22" t="s">
        <v>29</v>
      </c>
      <c r="E3" s="23"/>
    </row>
    <row r="4" spans="1:5" ht="21" x14ac:dyDescent="0.35">
      <c r="A4" s="27" t="s">
        <v>1</v>
      </c>
      <c r="B4" s="28"/>
      <c r="C4" s="28"/>
      <c r="D4" s="28"/>
      <c r="E4" s="29"/>
    </row>
    <row r="5" spans="1:5" x14ac:dyDescent="0.25">
      <c r="A5" s="5" t="s">
        <v>2</v>
      </c>
      <c r="B5" s="6" t="s">
        <v>3</v>
      </c>
      <c r="C5" s="6" t="s">
        <v>0</v>
      </c>
      <c r="D5" s="6" t="s">
        <v>4</v>
      </c>
      <c r="E5" s="7" t="s">
        <v>5</v>
      </c>
    </row>
    <row r="6" spans="1:5" x14ac:dyDescent="0.25">
      <c r="A6" s="8" t="s">
        <v>34</v>
      </c>
      <c r="B6" s="9" t="s">
        <v>35</v>
      </c>
      <c r="C6" s="10">
        <v>28679.4</v>
      </c>
      <c r="D6" s="11">
        <v>0</v>
      </c>
      <c r="E6" s="12">
        <f>$C6*D6</f>
        <v>0</v>
      </c>
    </row>
    <row r="7" spans="1:5" ht="18.75" x14ac:dyDescent="0.3">
      <c r="A7" s="30" t="s">
        <v>41</v>
      </c>
      <c r="B7" s="31"/>
      <c r="C7" s="31"/>
      <c r="D7" s="31"/>
      <c r="E7" s="32"/>
    </row>
    <row r="8" spans="1:5" s="18" customFormat="1" ht="15" customHeight="1" x14ac:dyDescent="0.25">
      <c r="A8" s="17" t="s">
        <v>38</v>
      </c>
      <c r="B8" s="21"/>
      <c r="C8" s="36" t="s">
        <v>39</v>
      </c>
      <c r="D8" s="37"/>
      <c r="E8" s="21" t="s">
        <v>42</v>
      </c>
    </row>
    <row r="9" spans="1:5" s="18" customFormat="1" x14ac:dyDescent="0.25">
      <c r="A9" s="17" t="s">
        <v>36</v>
      </c>
      <c r="B9" s="21"/>
      <c r="C9" s="38"/>
      <c r="D9" s="39"/>
      <c r="E9" s="21"/>
    </row>
    <row r="10" spans="1:5" x14ac:dyDescent="0.25">
      <c r="A10" s="40" t="s">
        <v>33</v>
      </c>
      <c r="B10" s="41"/>
      <c r="C10" s="41"/>
      <c r="D10" s="9" t="s">
        <v>6</v>
      </c>
      <c r="E10" s="13">
        <f>IF(SUM(D6:D6)=0,0,SUM(E6)/SUM(D6:D6))</f>
        <v>0</v>
      </c>
    </row>
    <row r="11" spans="1:5" ht="18.75" x14ac:dyDescent="0.3">
      <c r="A11" s="33" t="s">
        <v>9</v>
      </c>
      <c r="B11" s="34"/>
      <c r="C11" s="34"/>
      <c r="D11" s="34"/>
      <c r="E11" s="35"/>
    </row>
    <row r="12" spans="1:5" x14ac:dyDescent="0.25">
      <c r="A12" s="40" t="s">
        <v>10</v>
      </c>
      <c r="B12" s="41"/>
      <c r="C12" s="41"/>
      <c r="D12" s="41"/>
      <c r="E12" s="12">
        <f>ROUND(0.0035*E10,2)</f>
        <v>0</v>
      </c>
    </row>
    <row r="13" spans="1:5" x14ac:dyDescent="0.25">
      <c r="A13" s="40" t="s">
        <v>18</v>
      </c>
      <c r="B13" s="41"/>
      <c r="C13" s="41"/>
      <c r="D13" s="41"/>
      <c r="E13" s="12">
        <v>11.25</v>
      </c>
    </row>
    <row r="14" spans="1:5" x14ac:dyDescent="0.25">
      <c r="A14" s="40" t="s">
        <v>15</v>
      </c>
      <c r="B14" s="41"/>
      <c r="C14" s="41"/>
      <c r="D14" s="41"/>
      <c r="E14" s="12">
        <v>18</v>
      </c>
    </row>
    <row r="15" spans="1:5" x14ac:dyDescent="0.25">
      <c r="A15" s="40" t="s">
        <v>11</v>
      </c>
      <c r="B15" s="41"/>
      <c r="C15" s="41"/>
      <c r="D15" s="9" t="s">
        <v>6</v>
      </c>
      <c r="E15" s="12">
        <f>IF(SUM(E10:E14)&lt;100,0,SUM(E10:E14))</f>
        <v>0</v>
      </c>
    </row>
    <row r="16" spans="1:5" ht="15.75" thickBot="1" x14ac:dyDescent="0.3">
      <c r="A16" s="42" t="s">
        <v>12</v>
      </c>
      <c r="B16" s="43"/>
      <c r="C16" s="43"/>
      <c r="D16" s="14" t="str">
        <f>IF(SUM(D6:D6)=0,"",IF(SUM(D6:D6)=1,"1 Vehicle",SUM(D6:D6)&amp;" Vehicles"))</f>
        <v/>
      </c>
      <c r="E16" s="15">
        <f>E15*SUM(D6:D6)</f>
        <v>0</v>
      </c>
    </row>
    <row r="17" spans="1:5" ht="19.5" thickTop="1" x14ac:dyDescent="0.3">
      <c r="A17" s="44" t="s">
        <v>19</v>
      </c>
      <c r="B17" s="45"/>
      <c r="C17" s="45"/>
      <c r="D17" s="45"/>
      <c r="E17" s="46"/>
    </row>
    <row r="18" spans="1:5" x14ac:dyDescent="0.25">
      <c r="A18" s="50" t="s">
        <v>20</v>
      </c>
      <c r="B18" s="51"/>
      <c r="C18" s="51"/>
      <c r="D18" s="52" t="s">
        <v>21</v>
      </c>
      <c r="E18" s="53"/>
    </row>
    <row r="19" spans="1:5" x14ac:dyDescent="0.25">
      <c r="A19" s="54" t="s">
        <v>22</v>
      </c>
      <c r="B19" s="48"/>
      <c r="C19" s="48"/>
      <c r="D19" s="47" t="s">
        <v>23</v>
      </c>
      <c r="E19" s="55"/>
    </row>
    <row r="20" spans="1:5" x14ac:dyDescent="0.25">
      <c r="A20" s="66" t="s">
        <v>24</v>
      </c>
      <c r="B20" s="67"/>
      <c r="C20" s="67"/>
      <c r="D20" s="68" t="s">
        <v>25</v>
      </c>
      <c r="E20" s="69"/>
    </row>
    <row r="21" spans="1:5" ht="18.75" x14ac:dyDescent="0.3">
      <c r="A21" s="63" t="s">
        <v>26</v>
      </c>
      <c r="B21" s="64"/>
      <c r="C21" s="64"/>
      <c r="D21" s="64"/>
      <c r="E21" s="65"/>
    </row>
    <row r="22" spans="1:5" x14ac:dyDescent="0.25">
      <c r="A22" s="56" t="s">
        <v>29</v>
      </c>
      <c r="B22" s="18" t="s">
        <v>30</v>
      </c>
      <c r="C22" s="18"/>
      <c r="D22" s="18" t="s">
        <v>27</v>
      </c>
      <c r="E22" s="57">
        <v>310012432</v>
      </c>
    </row>
    <row r="23" spans="1:5" x14ac:dyDescent="0.25">
      <c r="A23" s="58" t="s">
        <v>22</v>
      </c>
      <c r="B23" s="49" t="s">
        <v>31</v>
      </c>
      <c r="C23" s="49"/>
      <c r="D23" s="49"/>
      <c r="E23" s="59"/>
    </row>
    <row r="24" spans="1:5" x14ac:dyDescent="0.25">
      <c r="A24" s="60" t="s">
        <v>24</v>
      </c>
      <c r="B24" s="61" t="s">
        <v>32</v>
      </c>
      <c r="C24" s="61"/>
      <c r="D24" s="61"/>
      <c r="E24" s="62"/>
    </row>
  </sheetData>
  <sheetProtection algorithmName="SHA-512" hashValue="5tvcXSMZ85r4KBpgXTU38Dw6SJev9wqaRR/IM9zVK9vmV3X1frWVCJPl/rm7gQh6E4HowuixopoaQPfM8Ty9Ww==" saltValue="K58LvDjvmunS+efk4YW37Q==" spinCount="100000" sheet="1" formatColumns="0" formatRows="0"/>
  <pageMargins left="0.7" right="0.7" top="0.75" bottom="0.75" header="0.3" footer="0.3"/>
  <pageSetup scale="91" fitToHeight="0" orientation="portrait" r:id="rId1"/>
  <headerFooter>
    <oddHeader>&amp;R2/18/2025</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734A11-5236-452A-8E75-AB29BF8B7D3A}">
  <dimension ref="A1:A2"/>
  <sheetViews>
    <sheetView workbookViewId="0">
      <selection activeCell="A2" sqref="A2"/>
    </sheetView>
  </sheetViews>
  <sheetFormatPr defaultRowHeight="15" x14ac:dyDescent="0.25"/>
  <cols>
    <col min="1" max="1" width="113" bestFit="1" customWidth="1"/>
  </cols>
  <sheetData>
    <row r="1" spans="1:1" ht="21" x14ac:dyDescent="0.35">
      <c r="A1" s="19" t="s">
        <v>28</v>
      </c>
    </row>
    <row r="2" spans="1:1" ht="153.6" customHeight="1" thickBot="1" x14ac:dyDescent="0.3">
      <c r="A2" s="20" t="s">
        <v>14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Line 55C - Equinox</vt:lpstr>
      <vt:lpstr>Instructions</vt:lpstr>
      <vt:lpstr>'Line 55C - Equinox'!Print_Area</vt:lpstr>
    </vt:vector>
  </TitlesOfParts>
  <Company>State of Louisiana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Austin Bachman</dc:creator>
  <cp:lastModifiedBy>Raymond McKnight (DOA)</cp:lastModifiedBy>
  <cp:lastPrinted>2019-06-21T14:31:44Z</cp:lastPrinted>
  <dcterms:created xsi:type="dcterms:W3CDTF">2016-08-11T20:23:26Z</dcterms:created>
  <dcterms:modified xsi:type="dcterms:W3CDTF">2026-04-28T14:45:38Z</dcterms:modified>
</cp:coreProperties>
</file>